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/>
  <mc:AlternateContent xmlns:mc="http://schemas.openxmlformats.org/markup-compatibility/2006">
    <mc:Choice Requires="x15">
      <x15ac:absPath xmlns:x15ac="http://schemas.microsoft.com/office/spreadsheetml/2010/11/ac" url="https://anac-my.sharepoint.com/personal/marcelo_almeida_anac_gov_br/Documents/"/>
    </mc:Choice>
  </mc:AlternateContent>
  <xr:revisionPtr revIDLastSave="0" documentId="8_{9CFBE7AC-8095-4C23-8F3F-B0080A86FC30}" xr6:coauthVersionLast="47" xr6:coauthVersionMax="47" xr10:uidLastSave="{00000000-0000-0000-0000-000000000000}"/>
  <bookViews>
    <workbookView xWindow="-120" yWindow="-120" windowWidth="29040" windowHeight="15720" xr2:uid="{40435199-5C6D-4A0D-A2AA-CE330B9999D1}"/>
  </bookViews>
  <sheets>
    <sheet name="Valores a Empenhar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3" l="1"/>
  <c r="C34" i="3" s="1"/>
  <c r="E5" i="3"/>
  <c r="E34" i="3" s="1"/>
  <c r="F5" i="3"/>
  <c r="F34" i="3" s="1"/>
  <c r="B5" i="3"/>
  <c r="D34" i="3"/>
  <c r="G34" i="3"/>
  <c r="H34" i="3"/>
  <c r="I34" i="3"/>
  <c r="J34" i="3"/>
  <c r="K34" i="3"/>
  <c r="L34" i="3"/>
  <c r="M34" i="3"/>
  <c r="B34" i="3"/>
</calcChain>
</file>

<file path=xl/sharedStrings.xml><?xml version="1.0" encoding="utf-8"?>
<sst xmlns="http://schemas.openxmlformats.org/spreadsheetml/2006/main" count="26" uniqueCount="26">
  <si>
    <t>Empresa</t>
  </si>
  <si>
    <t>Diazero Consultoria em Segurança Online Ltda</t>
  </si>
  <si>
    <t>Ish Tecnologia S/A</t>
  </si>
  <si>
    <t>Network Secure Segurança da Informação Ltda</t>
  </si>
  <si>
    <t>CNPJ</t>
  </si>
  <si>
    <t>24.049.760/0001-51</t>
  </si>
  <si>
    <t>01.707.536/0001-04</t>
  </si>
  <si>
    <t>12.345.678/0001-90</t>
  </si>
  <si>
    <t>Grupo/Lote</t>
  </si>
  <si>
    <t>Lote 1</t>
  </si>
  <si>
    <t>Lote 2</t>
  </si>
  <si>
    <t>Lote 3</t>
  </si>
  <si>
    <t>Item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</si>
  <si>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</si>
  <si>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</si>
  <si>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</si>
  <si>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</si>
  <si>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</si>
  <si>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</si>
  <si>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</si>
  <si>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</si>
  <si>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</si>
  <si>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</si>
  <si>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</si>
  <si>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</si>
  <si>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Totais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</si>
</sst>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416]mmmm\-yy;@"/>
    <numFmt numFmtId="165" formatCode="_-[$R$-416]\ * #,##0.00_-;\-[$R$-416]\ * #,##0.00_-;_-[$R$-416]\ * &quot;-&quot;??_-;_-@_-"/>
  </numFmts>
  <fonts count="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2">
    <xf numFmtId="0" fontId="0" fillId="0" borderId="0" xfId="0"/>
    <xf numFmtId="43" fontId="0" fillId="0" borderId="0" xfId="1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3" fillId="4" borderId="0" xfId="0" applyFont="1" applyFill="1"/>
    <xf numFmtId="0" fontId="3" fillId="5" borderId="0" xfId="0" applyFont="1" applyFill="1"/>
    <xf numFmtId="164" fontId="2" fillId="2" borderId="2" xfId="0" applyNumberFormat="1" applyFont="1" applyFill="1" applyBorder="1"/>
    <xf numFmtId="0" fontId="3" fillId="4" borderId="0" xfId="0" applyFont="1" applyFill="1" applyAlignment="1">
      <alignment wrapText="1"/>
    </xf>
    <xf numFmtId="0" fontId="3" fillId="5" borderId="0" xfId="0" applyFont="1" applyFill="1" applyAlignment="1">
      <alignment wrapText="1"/>
    </xf>
    <xf numFmtId="165" fontId="0" fillId="0" borderId="0" xfId="0" applyNumberFormat="1"/>
    <xf numFmtId="0" fontId="3" fillId="3" borderId="0" xfId="0" applyFont="1" applyFill="1" applyAlignment="1">
      <alignment horizontal="center"/>
    </xf>
  </cellXfs>
  <cellStyles count="2">
    <cellStyle name="Normal" xfId="0" builtinId="0"/>
    <cellStyle name="Vírgula" xfId="1" builtinId="3"/>
  </cellStyles>
  <dxfs count="8">
    <dxf>
      <numFmt numFmtId="165" formatCode="_-[$R$-416]\ * #,##0.00_-;\-[$R$-416]\ * #,##0.00_-;_-[$R$-416]\ * &quot;-&quot;??_-;_-@_-"/>
    </dxf>
    <dxf>
      <numFmt numFmtId="165" formatCode="_-[$R$-416]\ * #,##0.00_-;\-[$R$-416]\ * #,##0.00_-;_-[$R$-416]\ * &quot;-&quot;??_-;_-@_-"/>
    </dxf>
    <dxf>
      <numFmt numFmtId="165" formatCode="_-[$R$-416]\ * #,##0.00_-;\-[$R$-416]\ * #,##0.00_-;_-[$R$-416]\ * &quot;-&quot;??_-;_-@_-"/>
    </dxf>
    <dxf>
      <numFmt numFmtId="165" formatCode="_-[$R$-416]\ * #,##0.00_-;\-[$R$-416]\ * #,##0.00_-;_-[$R$-416]\ * &quot;-&quot;??_-;_-@_-"/>
    </dxf>
    <dxf>
      <numFmt numFmtId="165" formatCode="_-[$R$-416]\ * #,##0.00_-;\-[$R$-416]\ * #,##0.00_-;_-[$R$-416]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5" formatCode="_-[$R$-416]\ * #,##0.00_-;\-[$R$-416]\ * #,##0.00_-;_-[$R$-416]\ * &quot;-&quot;??_-;_-@_-"/>
      <fill>
        <patternFill patternType="solid">
          <fgColor theme="6" tint="0.79998168889431442"/>
          <bgColor theme="6" tint="0.79998168889431442"/>
        </patternFill>
      </fill>
      <border diagonalUp="0" diagonalDown="0" outline="0">
        <left/>
        <right/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numFmt numFmtId="164" formatCode="[$-416]mmmm\-yy;@"/>
      <fill>
        <patternFill patternType="solid">
          <fgColor theme="6"/>
          <bgColor theme="6"/>
        </patternFill>
      </fill>
      <border diagonalUp="0" diagonalDown="0">
        <left/>
        <right/>
        <top style="thin">
          <color theme="6" tint="0.39997558519241921"/>
        </top>
        <bottom style="thin">
          <color theme="6" tint="0.3999755851924192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23930B-1AE7-4327-A01C-039B9373EA8D}" name="Tabela3" displayName="Tabela3" ref="A4:M33" totalsRowShown="0">
  <autoFilter ref="A4:M33" xr:uid="{6123930B-1AE7-4327-A01C-039B9373EA8D}"/>
  <tableColumns count="13">
    <tableColumn id="1" xr3:uid="{67CDB487-6B04-4838-B466-5C142D0BB1E2}" name="Item" dataDxfId="6"/>
    <tableColumn id="2" xr3:uid="{755ACA6C-EFF6-4C04-AAF3-95F4F8575AE6}" name="1" dataDxfId="5" dataCellStyle="Vírgula"/>
    <tableColumn id="3" xr3:uid="{818C38E3-9CCB-463E-82C8-A747908379CF}" name="2" dataDxfId="4"/>
    <tableColumn id="4" xr3:uid="{C98553EE-7247-4F5B-BED4-B89B66CE7C9C}" name="3"/>
    <tableColumn id="5" xr3:uid="{CA90F7CB-A11C-4D3F-909F-3B76780A9AAB}" name="4" dataDxfId="3"/>
    <tableColumn id="6" xr3:uid="{7475FB61-95FA-4253-993B-768A0D55A962}" name="5" dataDxfId="2"/>
    <tableColumn id="7" xr3:uid="{FBBF9D39-CCE9-48D7-8E53-D6EE0F8C3CB3}" name="6" dataDxfId="1"/>
    <tableColumn id="8" xr3:uid="{9E169FF2-369D-4E2A-9585-5B61B5C01CD4}" name="7" dataDxfId="0"/>
    <tableColumn id="9" xr3:uid="{0C04FB0C-3866-4106-B01E-A4361233C685}" name="8"/>
    <tableColumn id="10" xr3:uid="{8BECC78D-6841-41F0-BB59-47D98ADDC113}" name="9"/>
    <tableColumn id="11" xr3:uid="{D6887246-4F31-46AF-BEC2-ACB24B7667AC}" name="10"/>
    <tableColumn id="12" xr3:uid="{057F1988-E456-4BD2-BCC3-B24967DD48EC}" name="11"/>
    <tableColumn id="13" xr3:uid="{47588381-591F-4A56-8C05-1DC48ACCE25F}" name="12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4F0F8-5CFE-4326-B528-F8E90F07F4FB}">
  <dimension ref="A1:M34"/>
  <sheetViews>
    <sheetView tabSelected="1" topLeftCell="A8" workbookViewId="0">
      <selection activeCell="O17" sqref="O17"/>
    </sheetView>
  </sheetViews>
  <sheetFormatPr defaultRowHeight="15"/>
  <cols>
    <col min="1" max="1" width="12.85546875" bestFit="1" customWidth="1"/>
    <col min="2" max="2" width="14.5703125" bestFit="1" customWidth="1"/>
    <col min="3" max="4" width="13.28515625" bestFit="1" customWidth="1"/>
    <col min="5" max="5" width="14.5703125" bestFit="1" customWidth="1"/>
    <col min="6" max="7" width="13.28515625" bestFit="1" customWidth="1"/>
    <col min="8" max="8" width="12.140625" bestFit="1" customWidth="1"/>
    <col min="9" max="11" width="13.28515625" bestFit="1" customWidth="1"/>
    <col min="12" max="12" width="17.5703125" customWidth="1"/>
    <col min="13" max="13" width="20.42578125" customWidth="1"/>
  </cols>
  <sheetData>
    <row r="1" spans="1:13" ht="45">
      <c r="A1" s="2" t="s">
        <v>0</v>
      </c>
      <c r="B1" s="11" t="s">
        <v>1</v>
      </c>
      <c r="C1" s="11"/>
      <c r="D1" s="11"/>
      <c r="E1" s="11"/>
      <c r="F1" s="11"/>
      <c r="G1" s="11"/>
      <c r="H1" s="11"/>
      <c r="I1" s="11"/>
      <c r="J1" s="11"/>
      <c r="K1" s="11"/>
      <c r="L1" s="8" t="s">
        <v>2</v>
      </c>
      <c r="M1" s="9" t="s">
        <v>3</v>
      </c>
    </row>
    <row r="2" spans="1:13" ht="30">
      <c r="A2" s="3" t="s">
        <v>4</v>
      </c>
      <c r="B2" s="11" t="s">
        <v>5</v>
      </c>
      <c r="C2" s="11"/>
      <c r="D2" s="11"/>
      <c r="E2" s="11"/>
      <c r="F2" s="11"/>
      <c r="G2" s="11"/>
      <c r="H2" s="11"/>
      <c r="I2" s="11"/>
      <c r="J2" s="11"/>
      <c r="K2" s="11"/>
      <c r="L2" s="8" t="s">
        <v>6</v>
      </c>
      <c r="M2" s="9" t="s">
        <v>7</v>
      </c>
    </row>
    <row r="3" spans="1:13">
      <c r="A3" s="3" t="s">
        <v>8</v>
      </c>
      <c r="B3" s="11" t="s">
        <v>9</v>
      </c>
      <c r="C3" s="11"/>
      <c r="D3" s="11"/>
      <c r="E3" s="11"/>
      <c r="F3" s="11"/>
      <c r="G3" s="11"/>
      <c r="H3" s="11"/>
      <c r="I3" s="11"/>
      <c r="J3" s="11"/>
      <c r="K3" s="11"/>
      <c r="L3" s="5" t="s">
        <v>10</v>
      </c>
      <c r="M3" s="6" t="s">
        <v>11</v>
      </c>
    </row>
    <row r="4" spans="1:13">
      <c r="A4" s="3" t="s">
        <v>12</v>
      </c>
      <c r="B4" t="s">
        <v>13</v>
      </c>
      <c r="C4" t="s">
        <v>14</v>
      </c>
      <c r="D4" t="s">
        <v>15</v>
      </c>
      <c r="E4" t="s">
        <v>16</v>
      </c>
      <c r="F4" t="s">
        <v>17</v>
      </c>
      <c r="G4" t="s">
        <v>18</v>
      </c>
      <c r="H4" t="s">
        <v>19</v>
      </c>
      <c r="I4" t="s">
        <v>20</v>
      </c>
      <c r="J4" t="s">
        <v>21</v>
      </c>
      <c r="K4" t="s">
        <v>22</v>
      </c>
      <c r="L4" t="s">
        <v>23</v>
      </c>
      <c r="M4" t="s">
        <v>24</v>
      </c>
    </row>
    <row r="5" spans="1:13">
      <c r="A5" s="7">
        <v>45870</v>
      </c>
      <c r="B5" s="10">
        <f>B6/2</f>
        <v>13577.504999999999</v>
      </c>
      <c r="C5" s="10">
        <f t="shared" ref="C5:F5" si="0">C6/2</f>
        <v>5768.7049999999999</v>
      </c>
      <c r="D5" s="10"/>
      <c r="E5" s="10">
        <f t="shared" si="0"/>
        <v>13493.42</v>
      </c>
      <c r="F5" s="10">
        <f t="shared" si="0"/>
        <v>10139.01</v>
      </c>
      <c r="G5" s="10"/>
      <c r="H5" s="10"/>
    </row>
    <row r="6" spans="1:13">
      <c r="A6" s="7">
        <v>45901</v>
      </c>
      <c r="B6" s="10">
        <v>27155.01</v>
      </c>
      <c r="C6" s="10">
        <v>11537.41</v>
      </c>
      <c r="E6" s="10">
        <v>26986.84</v>
      </c>
      <c r="F6" s="10">
        <v>20278.02</v>
      </c>
      <c r="G6" s="10"/>
      <c r="H6" s="10"/>
      <c r="L6" s="10"/>
      <c r="M6" s="10">
        <v>3000</v>
      </c>
    </row>
    <row r="7" spans="1:13">
      <c r="A7" s="7">
        <v>45931</v>
      </c>
      <c r="B7" s="10">
        <v>27155.01</v>
      </c>
      <c r="C7" s="10">
        <v>11537.41</v>
      </c>
      <c r="E7" s="10">
        <v>26986.84</v>
      </c>
      <c r="F7" s="10">
        <v>20278.02</v>
      </c>
      <c r="G7" s="10"/>
      <c r="H7" s="10"/>
      <c r="L7" s="10"/>
      <c r="M7" s="10">
        <v>3000</v>
      </c>
    </row>
    <row r="8" spans="1:13">
      <c r="A8" s="7">
        <v>45962</v>
      </c>
      <c r="B8" s="10">
        <v>27155.01</v>
      </c>
      <c r="C8" s="10">
        <v>11537.41</v>
      </c>
      <c r="E8" s="10">
        <v>26986.84</v>
      </c>
      <c r="F8" s="10">
        <v>20278.02</v>
      </c>
      <c r="G8" s="10"/>
      <c r="H8" s="10"/>
      <c r="L8" s="10"/>
      <c r="M8" s="10">
        <v>3000</v>
      </c>
    </row>
    <row r="9" spans="1:13">
      <c r="A9" s="7">
        <v>45992</v>
      </c>
      <c r="B9" s="10">
        <v>27155.01</v>
      </c>
      <c r="C9" s="10">
        <v>11537.41</v>
      </c>
      <c r="E9" s="10">
        <v>26986.84</v>
      </c>
      <c r="F9" s="10">
        <v>20278.02</v>
      </c>
      <c r="G9" s="10"/>
      <c r="H9" s="10"/>
      <c r="L9" s="10"/>
      <c r="M9" s="10">
        <v>3000</v>
      </c>
    </row>
    <row r="10" spans="1:13">
      <c r="A10" s="7">
        <v>46023</v>
      </c>
      <c r="B10" s="10">
        <v>27155.01</v>
      </c>
      <c r="C10" s="10">
        <v>11537.41</v>
      </c>
      <c r="D10" s="10">
        <v>11341.87</v>
      </c>
      <c r="E10" s="10">
        <v>26986.84</v>
      </c>
      <c r="F10" s="10">
        <v>20278.02</v>
      </c>
      <c r="G10" s="10">
        <v>27488.5</v>
      </c>
      <c r="H10" s="10">
        <v>3480</v>
      </c>
      <c r="L10" s="10">
        <v>16583</v>
      </c>
      <c r="M10" s="10">
        <v>3000</v>
      </c>
    </row>
    <row r="11" spans="1:13">
      <c r="A11" s="7">
        <v>46054</v>
      </c>
      <c r="B11" s="10">
        <v>27155.01</v>
      </c>
      <c r="C11" s="10">
        <v>11537.41</v>
      </c>
      <c r="D11" s="10">
        <v>11341.87</v>
      </c>
      <c r="E11" s="10">
        <v>26986.84</v>
      </c>
      <c r="F11" s="10">
        <v>20278.02</v>
      </c>
      <c r="G11" s="10">
        <v>27488.5</v>
      </c>
      <c r="H11" s="10">
        <v>3480</v>
      </c>
      <c r="L11" s="10">
        <v>16583</v>
      </c>
      <c r="M11" s="10">
        <v>3000</v>
      </c>
    </row>
    <row r="12" spans="1:13">
      <c r="A12" s="7">
        <v>46082</v>
      </c>
      <c r="B12" s="10">
        <v>27155.01</v>
      </c>
      <c r="C12" s="10">
        <v>11537.41</v>
      </c>
      <c r="D12" s="10">
        <v>11341.87</v>
      </c>
      <c r="E12" s="10">
        <v>26986.84</v>
      </c>
      <c r="F12" s="10">
        <v>20278.02</v>
      </c>
      <c r="G12" s="10">
        <v>27488.5</v>
      </c>
      <c r="H12" s="10">
        <v>3480</v>
      </c>
      <c r="L12" s="10">
        <v>16583</v>
      </c>
      <c r="M12" s="10">
        <v>3000</v>
      </c>
    </row>
    <row r="13" spans="1:13">
      <c r="A13" s="7">
        <v>46113</v>
      </c>
      <c r="B13" s="10">
        <v>27155.01</v>
      </c>
      <c r="C13" s="10">
        <v>11537.41</v>
      </c>
      <c r="D13" s="10">
        <v>11341.87</v>
      </c>
      <c r="E13" s="10">
        <v>26986.84</v>
      </c>
      <c r="F13" s="10">
        <v>20278.02</v>
      </c>
      <c r="G13" s="10">
        <v>27488.5</v>
      </c>
      <c r="H13" s="10">
        <v>3480</v>
      </c>
      <c r="L13" s="10">
        <v>16583</v>
      </c>
      <c r="M13" s="10">
        <v>3000</v>
      </c>
    </row>
    <row r="14" spans="1:13">
      <c r="A14" s="7">
        <v>46143</v>
      </c>
      <c r="B14" s="10">
        <v>27155.01</v>
      </c>
      <c r="C14" s="10">
        <v>11537.41</v>
      </c>
      <c r="D14" s="10">
        <v>11341.87</v>
      </c>
      <c r="E14" s="10">
        <v>26986.84</v>
      </c>
      <c r="F14" s="10">
        <v>20278.02</v>
      </c>
      <c r="G14" s="10">
        <v>27488.5</v>
      </c>
      <c r="H14" s="10">
        <v>3480</v>
      </c>
      <c r="J14" s="10">
        <v>15943.33</v>
      </c>
      <c r="K14" s="10">
        <v>15943.33</v>
      </c>
      <c r="L14" s="10">
        <v>16583</v>
      </c>
      <c r="M14" s="10">
        <v>3000</v>
      </c>
    </row>
    <row r="15" spans="1:13">
      <c r="A15" s="7">
        <v>46174</v>
      </c>
      <c r="B15" s="10">
        <v>27155.01</v>
      </c>
      <c r="C15" s="10">
        <v>11537.41</v>
      </c>
      <c r="D15" s="10">
        <v>11341.87</v>
      </c>
      <c r="E15" s="10">
        <v>26986.84</v>
      </c>
      <c r="F15" s="10">
        <v>20278.02</v>
      </c>
      <c r="G15" s="10">
        <v>27488.5</v>
      </c>
      <c r="H15" s="10">
        <v>3480</v>
      </c>
      <c r="J15" s="10">
        <v>15943.33</v>
      </c>
      <c r="K15" s="10">
        <v>15943.33</v>
      </c>
      <c r="L15" s="10">
        <v>16583</v>
      </c>
      <c r="M15" s="10">
        <v>3000</v>
      </c>
    </row>
    <row r="16" spans="1:13">
      <c r="A16" s="7">
        <v>46204</v>
      </c>
      <c r="B16" s="10">
        <v>27155.01</v>
      </c>
      <c r="C16" s="10">
        <v>11537.41</v>
      </c>
      <c r="D16" s="10">
        <v>11341.87</v>
      </c>
      <c r="E16" s="10">
        <v>26986.84</v>
      </c>
      <c r="F16" s="10">
        <v>20278.02</v>
      </c>
      <c r="G16" s="10">
        <v>27488.5</v>
      </c>
      <c r="H16" s="10">
        <v>3480</v>
      </c>
      <c r="J16" s="10">
        <v>15943.33</v>
      </c>
      <c r="K16" s="10">
        <v>15943.33</v>
      </c>
      <c r="L16" s="10">
        <v>16583</v>
      </c>
      <c r="M16" s="10">
        <v>3000</v>
      </c>
    </row>
    <row r="17" spans="1:13">
      <c r="A17" s="7">
        <v>46235</v>
      </c>
      <c r="B17" s="10">
        <v>27155.01</v>
      </c>
      <c r="C17" s="10">
        <v>11537.41</v>
      </c>
      <c r="D17" s="10">
        <v>11341.87</v>
      </c>
      <c r="E17" s="10">
        <v>26986.84</v>
      </c>
      <c r="F17" s="10">
        <v>20278.02</v>
      </c>
      <c r="G17" s="10">
        <v>27488.5</v>
      </c>
      <c r="H17" s="10">
        <v>3480</v>
      </c>
      <c r="I17" s="10">
        <v>34400</v>
      </c>
      <c r="J17" s="10">
        <v>15943.33</v>
      </c>
      <c r="K17" s="10">
        <v>15943.33</v>
      </c>
      <c r="L17" s="10">
        <v>16583</v>
      </c>
      <c r="M17" s="10">
        <v>3000</v>
      </c>
    </row>
    <row r="18" spans="1:13">
      <c r="A18" s="7">
        <v>46266</v>
      </c>
      <c r="B18" s="10">
        <v>27155.01</v>
      </c>
      <c r="C18" s="10">
        <v>11537.41</v>
      </c>
      <c r="D18" s="10">
        <v>11341.87</v>
      </c>
      <c r="E18" s="10">
        <v>26986.84</v>
      </c>
      <c r="F18" s="10">
        <v>20278.02</v>
      </c>
      <c r="G18" s="10">
        <v>27488.5</v>
      </c>
      <c r="H18" s="10">
        <v>3480</v>
      </c>
      <c r="J18" s="10">
        <v>15943.33</v>
      </c>
      <c r="K18" s="10">
        <v>15943.33</v>
      </c>
      <c r="L18" s="10">
        <v>16583</v>
      </c>
      <c r="M18" s="10">
        <v>3000</v>
      </c>
    </row>
    <row r="19" spans="1:13">
      <c r="A19" s="7">
        <v>46296</v>
      </c>
      <c r="B19" s="10">
        <v>27155.01</v>
      </c>
      <c r="C19" s="10">
        <v>11537.41</v>
      </c>
      <c r="D19" s="10">
        <v>11341.87</v>
      </c>
      <c r="E19" s="10">
        <v>26986.84</v>
      </c>
      <c r="F19" s="10">
        <v>20278.02</v>
      </c>
      <c r="G19" s="10">
        <v>27488.5</v>
      </c>
      <c r="H19" s="10">
        <v>3480</v>
      </c>
      <c r="J19" s="10">
        <v>15943.33</v>
      </c>
      <c r="K19" s="10">
        <v>15943.33</v>
      </c>
      <c r="L19" s="10">
        <v>16583</v>
      </c>
      <c r="M19" s="10">
        <v>3000</v>
      </c>
    </row>
    <row r="20" spans="1:13">
      <c r="A20" s="7">
        <v>46327</v>
      </c>
      <c r="B20" s="10">
        <v>27155.01</v>
      </c>
      <c r="C20" s="10">
        <v>11537.41</v>
      </c>
      <c r="D20" s="10">
        <v>11341.87</v>
      </c>
      <c r="E20" s="10">
        <v>26986.84</v>
      </c>
      <c r="F20" s="10">
        <v>20278.02</v>
      </c>
      <c r="G20" s="10">
        <v>27488.5</v>
      </c>
      <c r="H20" s="10">
        <v>3480</v>
      </c>
      <c r="J20" s="10">
        <v>15943.33</v>
      </c>
      <c r="K20" s="10">
        <v>15943.33</v>
      </c>
      <c r="L20" s="10">
        <v>16583</v>
      </c>
      <c r="M20" s="10">
        <v>3000</v>
      </c>
    </row>
    <row r="21" spans="1:13">
      <c r="A21" s="7">
        <v>46357</v>
      </c>
      <c r="B21" s="10">
        <v>27155.01</v>
      </c>
      <c r="C21" s="10">
        <v>11537.41</v>
      </c>
      <c r="D21" s="10">
        <v>11341.87</v>
      </c>
      <c r="E21" s="10">
        <v>26986.84</v>
      </c>
      <c r="F21" s="10">
        <v>20278.02</v>
      </c>
      <c r="G21" s="10">
        <v>27488.5</v>
      </c>
      <c r="H21" s="10">
        <v>3480</v>
      </c>
      <c r="J21" s="10">
        <v>15943.33</v>
      </c>
      <c r="K21" s="10">
        <v>15943.33</v>
      </c>
      <c r="L21" s="10">
        <v>16583</v>
      </c>
      <c r="M21" s="10">
        <v>3000</v>
      </c>
    </row>
    <row r="22" spans="1:13">
      <c r="A22" s="7">
        <v>46388</v>
      </c>
      <c r="B22" s="10">
        <v>27155.01</v>
      </c>
      <c r="C22" s="10">
        <v>11537.41</v>
      </c>
      <c r="D22" s="10">
        <v>11341.87</v>
      </c>
      <c r="E22" s="10">
        <v>26986.84</v>
      </c>
      <c r="F22" s="10">
        <v>20278.02</v>
      </c>
      <c r="G22" s="10">
        <v>27488.5</v>
      </c>
      <c r="H22" s="10">
        <v>3480</v>
      </c>
      <c r="J22" s="10">
        <v>15943.33</v>
      </c>
      <c r="K22" s="10">
        <v>15943.33</v>
      </c>
      <c r="L22" s="10">
        <v>16583</v>
      </c>
      <c r="M22" s="10">
        <v>3000</v>
      </c>
    </row>
    <row r="23" spans="1:13">
      <c r="A23" s="7">
        <v>46419</v>
      </c>
      <c r="B23" s="10">
        <v>27155.01</v>
      </c>
      <c r="C23" s="10">
        <v>11537.41</v>
      </c>
      <c r="D23" s="10">
        <v>11341.87</v>
      </c>
      <c r="E23" s="10">
        <v>26986.84</v>
      </c>
      <c r="F23" s="10">
        <v>20278.02</v>
      </c>
      <c r="G23" s="10">
        <v>27488.5</v>
      </c>
      <c r="H23" s="10">
        <v>3480</v>
      </c>
      <c r="J23" s="10">
        <v>15943.33</v>
      </c>
      <c r="K23" s="10">
        <v>15943.33</v>
      </c>
      <c r="L23" s="10">
        <v>16583</v>
      </c>
      <c r="M23" s="10">
        <v>3000</v>
      </c>
    </row>
    <row r="24" spans="1:13">
      <c r="A24" s="7">
        <v>46447</v>
      </c>
      <c r="B24" s="10">
        <v>27155.01</v>
      </c>
      <c r="C24" s="10">
        <v>11537.41</v>
      </c>
      <c r="D24" s="10">
        <v>11341.87</v>
      </c>
      <c r="E24" s="10">
        <v>26986.84</v>
      </c>
      <c r="F24" s="10">
        <v>20278.02</v>
      </c>
      <c r="G24" s="10">
        <v>27488.5</v>
      </c>
      <c r="H24" s="10">
        <v>3480</v>
      </c>
      <c r="J24" s="10">
        <v>15943.33</v>
      </c>
      <c r="K24" s="10">
        <v>15943.33</v>
      </c>
      <c r="L24" s="10">
        <v>16583</v>
      </c>
      <c r="M24" s="10">
        <v>3000</v>
      </c>
    </row>
    <row r="25" spans="1:13">
      <c r="A25" s="7">
        <v>46478</v>
      </c>
      <c r="B25" s="10">
        <v>27155.01</v>
      </c>
      <c r="C25" s="10">
        <v>11537.41</v>
      </c>
      <c r="D25" s="10">
        <v>11341.87</v>
      </c>
      <c r="E25" s="10">
        <v>26986.84</v>
      </c>
      <c r="F25" s="10">
        <v>20278.02</v>
      </c>
      <c r="G25" s="10">
        <v>27488.5</v>
      </c>
      <c r="H25" s="10">
        <v>3480</v>
      </c>
      <c r="J25" s="10">
        <v>15943.33</v>
      </c>
      <c r="K25" s="10">
        <v>15943.33</v>
      </c>
      <c r="L25" s="10">
        <v>16583</v>
      </c>
      <c r="M25" s="10">
        <v>3000</v>
      </c>
    </row>
    <row r="26" spans="1:13">
      <c r="A26" s="7">
        <v>46508</v>
      </c>
      <c r="B26" s="10">
        <v>27155.01</v>
      </c>
      <c r="C26" s="10">
        <v>11537.41</v>
      </c>
      <c r="D26" s="10">
        <v>11341.87</v>
      </c>
      <c r="E26" s="10">
        <v>26986.84</v>
      </c>
      <c r="F26" s="10">
        <v>20278.02</v>
      </c>
      <c r="G26" s="10">
        <v>27488.5</v>
      </c>
      <c r="H26" s="10">
        <v>3480</v>
      </c>
      <c r="J26" s="10">
        <v>15943.33</v>
      </c>
      <c r="K26" s="10">
        <v>15943.33</v>
      </c>
      <c r="L26" s="10">
        <v>16583</v>
      </c>
      <c r="M26" s="10">
        <v>3000</v>
      </c>
    </row>
    <row r="27" spans="1:13">
      <c r="A27" s="7">
        <v>46539</v>
      </c>
      <c r="B27" s="10">
        <v>27155.01</v>
      </c>
      <c r="C27" s="10">
        <v>11537.41</v>
      </c>
      <c r="D27" s="10">
        <v>11341.87</v>
      </c>
      <c r="E27" s="10">
        <v>26986.84</v>
      </c>
      <c r="F27" s="10">
        <v>20278.02</v>
      </c>
      <c r="G27" s="10">
        <v>27488.5</v>
      </c>
      <c r="H27" s="10">
        <v>3480</v>
      </c>
      <c r="J27" s="10">
        <v>15943.33</v>
      </c>
      <c r="K27" s="10">
        <v>15943.33</v>
      </c>
      <c r="L27" s="10">
        <v>16583</v>
      </c>
      <c r="M27" s="10">
        <v>3000</v>
      </c>
    </row>
    <row r="28" spans="1:13">
      <c r="A28" s="7">
        <v>46569</v>
      </c>
      <c r="B28" s="10">
        <v>27155.01</v>
      </c>
      <c r="C28" s="10">
        <v>11537.41</v>
      </c>
      <c r="D28" s="10">
        <v>11341.87</v>
      </c>
      <c r="E28" s="10">
        <v>26986.84</v>
      </c>
      <c r="F28" s="10">
        <v>20278.02</v>
      </c>
      <c r="G28" s="10">
        <v>27488.5</v>
      </c>
      <c r="H28" s="10">
        <v>3480</v>
      </c>
      <c r="J28" s="10">
        <v>15943.33</v>
      </c>
      <c r="K28" s="10">
        <v>15943.33</v>
      </c>
      <c r="L28" s="10">
        <v>16583</v>
      </c>
      <c r="M28" s="10">
        <v>3000</v>
      </c>
    </row>
    <row r="29" spans="1:13">
      <c r="A29" s="7">
        <v>46600</v>
      </c>
      <c r="B29" s="10">
        <v>27155.01</v>
      </c>
      <c r="C29" s="10">
        <v>11537.41</v>
      </c>
      <c r="D29" s="10">
        <v>11341.87</v>
      </c>
      <c r="E29" s="10">
        <v>26986.84</v>
      </c>
      <c r="F29" s="10">
        <v>20278.02</v>
      </c>
      <c r="G29" s="10">
        <v>27488.5</v>
      </c>
      <c r="H29" s="10">
        <v>3480</v>
      </c>
      <c r="I29" s="10">
        <v>34400</v>
      </c>
      <c r="J29" s="10">
        <v>15943.33</v>
      </c>
      <c r="K29" s="10">
        <v>15943.33</v>
      </c>
      <c r="L29" s="10">
        <v>16583</v>
      </c>
      <c r="M29" s="10">
        <v>3000</v>
      </c>
    </row>
    <row r="30" spans="1:13">
      <c r="A30" s="7">
        <v>46631</v>
      </c>
      <c r="B30" s="10">
        <v>27155.01</v>
      </c>
      <c r="C30" s="10">
        <v>11537.41</v>
      </c>
      <c r="D30" s="10">
        <v>11341.87</v>
      </c>
      <c r="E30" s="10">
        <v>26986.84</v>
      </c>
      <c r="F30" s="10">
        <v>20278.02</v>
      </c>
      <c r="G30" s="10">
        <v>27488.5</v>
      </c>
      <c r="H30" s="10">
        <v>3480</v>
      </c>
      <c r="J30" s="10">
        <v>15943.33</v>
      </c>
      <c r="K30" s="10">
        <v>15943.33</v>
      </c>
      <c r="L30" s="10">
        <v>16583</v>
      </c>
      <c r="M30" s="10">
        <v>3000</v>
      </c>
    </row>
    <row r="31" spans="1:13">
      <c r="A31" s="7">
        <v>46661</v>
      </c>
      <c r="B31" s="10">
        <v>27155.01</v>
      </c>
      <c r="C31" s="10">
        <v>11537.41</v>
      </c>
      <c r="D31" s="10">
        <v>11341.87</v>
      </c>
      <c r="E31" s="10">
        <v>26986.84</v>
      </c>
      <c r="F31" s="10">
        <v>20278.02</v>
      </c>
      <c r="G31" s="10">
        <v>27488.5</v>
      </c>
      <c r="H31" s="10">
        <v>3480</v>
      </c>
      <c r="J31" s="10">
        <v>15943.33</v>
      </c>
      <c r="K31" s="10">
        <v>15943.33</v>
      </c>
      <c r="L31" s="10">
        <v>16583</v>
      </c>
      <c r="M31" s="10">
        <v>3000</v>
      </c>
    </row>
    <row r="32" spans="1:13">
      <c r="A32" s="7">
        <v>46692</v>
      </c>
      <c r="B32" s="10">
        <v>27155.01</v>
      </c>
      <c r="C32" s="10">
        <v>11537.41</v>
      </c>
      <c r="D32" s="10">
        <v>11341.87</v>
      </c>
      <c r="E32" s="10">
        <v>26986.84</v>
      </c>
      <c r="F32" s="10">
        <v>20278.02</v>
      </c>
      <c r="G32" s="10">
        <v>27488.5</v>
      </c>
      <c r="H32" s="10">
        <v>3480</v>
      </c>
      <c r="J32" s="10">
        <v>15943.33</v>
      </c>
      <c r="K32" s="10">
        <v>15943.33</v>
      </c>
      <c r="L32" s="10">
        <v>16583</v>
      </c>
      <c r="M32" s="10">
        <v>3000</v>
      </c>
    </row>
    <row r="33" spans="1:13">
      <c r="A33" s="7">
        <v>46722</v>
      </c>
      <c r="B33" s="10">
        <v>27155.01</v>
      </c>
      <c r="C33" s="10">
        <v>11537.41</v>
      </c>
      <c r="D33" s="10">
        <v>11341.87</v>
      </c>
      <c r="E33" s="10">
        <v>26986.84</v>
      </c>
      <c r="F33" s="10">
        <v>20278.02</v>
      </c>
      <c r="G33" s="10">
        <v>27488.5</v>
      </c>
      <c r="H33" s="10">
        <v>3480</v>
      </c>
      <c r="J33" s="10">
        <v>15943.33</v>
      </c>
      <c r="K33" s="10">
        <v>15943.33</v>
      </c>
      <c r="L33" s="10">
        <v>16583</v>
      </c>
      <c r="M33" s="10">
        <v>3000</v>
      </c>
    </row>
    <row r="34" spans="1:13">
      <c r="A34" s="4" t="s">
        <v>25</v>
      </c>
      <c r="B34" s="1">
        <f>SUM(B4:B33)</f>
        <v>773917.78500000015</v>
      </c>
      <c r="C34" s="1">
        <f t="shared" ref="C34:M34" si="1">SUM(C4:C33)</f>
        <v>328816.18499999994</v>
      </c>
      <c r="D34" s="1">
        <f t="shared" si="1"/>
        <v>272204.87999999995</v>
      </c>
      <c r="E34" s="1">
        <f t="shared" si="1"/>
        <v>769124.94</v>
      </c>
      <c r="F34" s="1">
        <f t="shared" si="1"/>
        <v>577923.57000000018</v>
      </c>
      <c r="G34" s="1">
        <f t="shared" si="1"/>
        <v>659724</v>
      </c>
      <c r="H34" s="1">
        <f t="shared" si="1"/>
        <v>83520</v>
      </c>
      <c r="I34" s="1">
        <f t="shared" si="1"/>
        <v>68800</v>
      </c>
      <c r="J34" s="1">
        <f t="shared" si="1"/>
        <v>318866.59999999998</v>
      </c>
      <c r="K34" s="1">
        <f t="shared" si="1"/>
        <v>318866.59999999998</v>
      </c>
      <c r="L34" s="1">
        <f t="shared" si="1"/>
        <v>397992</v>
      </c>
      <c r="M34" s="1">
        <f t="shared" si="1"/>
        <v>84000</v>
      </c>
    </row>
  </sheetData>
  <mergeCells count="3">
    <mergeCell ref="B3:K3"/>
    <mergeCell ref="B2:K2"/>
    <mergeCell ref="B1:K1"/>
  </mergeCells>
  <conditionalFormatting sqref="A5:A33">
    <cfRule type="timePeriod" dxfId="7" priority="1" timePeriod="lastMonth">
      <formula>AND(MONTH(A5)=MONTH(EDATE(TODAY(),0-1)),YEAR(A5)=YEAR(EDATE(TODAY(),0-1)))</formula>
    </cfRule>
  </conditionalFormatting>
  <pageMargins left="0.511811024" right="0.511811024" top="0.78740157499999996" bottom="0.78740157499999996" header="0.31496062000000002" footer="0.31496062000000002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E9AB42C09A5142BF4DA83E120836C2" ma:contentTypeVersion="12" ma:contentTypeDescription="Crie um novo documento." ma:contentTypeScope="" ma:versionID="7e95a7c6bfc98b3b9178ba5448ae075f">
  <xsd:schema xmlns:xsd="http://www.w3.org/2001/XMLSchema" xmlns:xs="http://www.w3.org/2001/XMLSchema" xmlns:p="http://schemas.microsoft.com/office/2006/metadata/properties" xmlns:ns2="daaa9464-4424-40fe-be37-0a216c42574f" xmlns:ns3="858fbe19-3582-43df-8e84-fb58b8207311" targetNamespace="http://schemas.microsoft.com/office/2006/metadata/properties" ma:root="true" ma:fieldsID="1914be6057d53fd07d15f1dbee89d079" ns2:_="" ns3:_="">
    <xsd:import namespace="daaa9464-4424-40fe-be37-0a216c42574f"/>
    <xsd:import namespace="858fbe19-3582-43df-8e84-fb58b8207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aa9464-4424-40fe-be37-0a216c4257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8fbe19-3582-43df-8e84-fb58b820731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639ce8d-d970-47ee-9ba8-f2b2cf3ccb28}" ma:internalName="TaxCatchAll" ma:showField="CatchAllData" ma:web="858fbe19-3582-43df-8e84-fb58b8207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aaa9464-4424-40fe-be37-0a216c42574f">
      <Terms xmlns="http://schemas.microsoft.com/office/infopath/2007/PartnerControls"/>
    </lcf76f155ced4ddcb4097134ff3c332f>
    <TaxCatchAll xmlns="858fbe19-3582-43df-8e84-fb58b8207311" xsi:nil="true"/>
  </documentManagement>
</p:properties>
</file>

<file path=customXml/itemProps1.xml><?xml version="1.0" encoding="utf-8"?>
<ds:datastoreItem xmlns:ds="http://schemas.openxmlformats.org/officeDocument/2006/customXml" ds:itemID="{76A6156E-5109-4A6B-9333-67DA45884769}"/>
</file>

<file path=customXml/itemProps2.xml><?xml version="1.0" encoding="utf-8"?>
<ds:datastoreItem xmlns:ds="http://schemas.openxmlformats.org/officeDocument/2006/customXml" ds:itemID="{082ABA4E-F0F1-49C5-9613-8B6EC0FBED4E}"/>
</file>

<file path=customXml/itemProps3.xml><?xml version="1.0" encoding="utf-8"?>
<ds:datastoreItem xmlns:ds="http://schemas.openxmlformats.org/officeDocument/2006/customXml" ds:itemID="{E1E072C5-A4A0-4423-B5EE-AA48AF06D9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Marcelo de Almeida Pereira</dc:creator>
  <cp:keywords/>
  <dc:description/>
  <cp:lastModifiedBy/>
  <cp:revision/>
  <dcterms:created xsi:type="dcterms:W3CDTF">2025-07-21T20:25:48Z</dcterms:created>
  <dcterms:modified xsi:type="dcterms:W3CDTF">2025-07-25T13:33:21Z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0x01010066E9AB42C09A5142BF4DA83E120836C2</vt:lpwstr>
  </property>
</Properties>
</file>